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清单" sheetId="1" r:id="rId1"/>
    <sheet name="配置清单" sheetId="2" r:id="rId2"/>
  </sheets>
  <definedNames>
    <definedName name="_xlnm.Print_Area" localSheetId="0">清单!$A$1:$H$41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<sst xmlns="http://schemas.openxmlformats.org/spreadsheetml/2006/main" count="214" uniqueCount="146">
  <si>
    <t>沿江派出所新建特勤管理用房改造工程报价表</t>
  </si>
  <si>
    <t>序号</t>
  </si>
  <si>
    <t>名称</t>
  </si>
  <si>
    <t>尺寸规（mm）</t>
  </si>
  <si>
    <t>单位</t>
  </si>
  <si>
    <t>工程量</t>
  </si>
  <si>
    <t>全费用单价（含税）</t>
  </si>
  <si>
    <t>全费用总价（含税）</t>
  </si>
  <si>
    <t>备注（税率13%）</t>
  </si>
  <si>
    <t>标准箱</t>
  </si>
  <si>
    <t>6055*2990*2896</t>
  </si>
  <si>
    <t>套</t>
  </si>
  <si>
    <t>详见配置清单</t>
  </si>
  <si>
    <t>楼梯箱</t>
  </si>
  <si>
    <t>卫生间</t>
  </si>
  <si>
    <t>含地面水路改装</t>
  </si>
  <si>
    <t>卫生间带淋浴</t>
  </si>
  <si>
    <t>晾衣间</t>
  </si>
  <si>
    <t>见图纸，含墙板挡板满足实际使用要求（晾晒装置业主自理）</t>
  </si>
  <si>
    <t>走廊箱</t>
  </si>
  <si>
    <t>5990*1800*2896</t>
  </si>
  <si>
    <t>含铝板折件</t>
  </si>
  <si>
    <t>内置楼梯</t>
  </si>
  <si>
    <t>含不锈钢扶手</t>
  </si>
  <si>
    <t>玻璃幕墙</t>
  </si>
  <si>
    <t>㎡</t>
  </si>
  <si>
    <t>铝合金单玻钢化福特蓝，以现场实际安装为准</t>
  </si>
  <si>
    <t>大门门套</t>
  </si>
  <si>
    <t>玻璃雨棚</t>
  </si>
  <si>
    <t>含钢化玻璃，牛腿，1.4*6米</t>
  </si>
  <si>
    <t>地面基础</t>
  </si>
  <si>
    <t>项</t>
  </si>
  <si>
    <t>满足实际使用要求（基础、台阶等）</t>
  </si>
  <si>
    <t>水、电系统</t>
  </si>
  <si>
    <t>满足实际使用要求（线、灯、插座、开关、漏保）</t>
  </si>
  <si>
    <t>空调</t>
  </si>
  <si>
    <t>3p</t>
  </si>
  <si>
    <t>台</t>
  </si>
  <si>
    <t>1.5p</t>
  </si>
  <si>
    <t>电缆</t>
  </si>
  <si>
    <r>
      <rPr>
        <sz val="12"/>
        <rFont val="Calibri"/>
        <charset val="134"/>
      </rPr>
      <t>φ</t>
    </r>
    <r>
      <rPr>
        <sz val="12"/>
        <rFont val="宋体"/>
        <charset val="134"/>
      </rPr>
      <t>5*50</t>
    </r>
  </si>
  <si>
    <t>M</t>
  </si>
  <si>
    <t>空调线</t>
  </si>
  <si>
    <t>16M2</t>
  </si>
  <si>
    <t>配电箱</t>
  </si>
  <si>
    <t>75-80</t>
  </si>
  <si>
    <t>ALE-BF</t>
  </si>
  <si>
    <t>屋面</t>
  </si>
  <si>
    <t>屋面天沟</t>
  </si>
  <si>
    <t>天沟落水管</t>
  </si>
  <si>
    <t>小便斗</t>
  </si>
  <si>
    <t>个</t>
  </si>
  <si>
    <t>蹲坑</t>
  </si>
  <si>
    <t>蹲坑底座</t>
  </si>
  <si>
    <t>台盆</t>
  </si>
  <si>
    <t>理发室、卫生间（石英石台盆板）</t>
  </si>
  <si>
    <t>台盆柜</t>
  </si>
  <si>
    <t>理发室、卫生间</t>
  </si>
  <si>
    <t>洗衣间台盆（石英石台盆板长*宽：2.63m*0.62m）</t>
  </si>
  <si>
    <t>瓷砖</t>
  </si>
  <si>
    <t>美缝</t>
  </si>
  <si>
    <t>结构胶</t>
  </si>
  <si>
    <t>箱</t>
  </si>
  <si>
    <t>大理石胶</t>
  </si>
  <si>
    <t>桶</t>
  </si>
  <si>
    <t>拖把池</t>
  </si>
  <si>
    <t>洗衣间、卫生间</t>
  </si>
  <si>
    <t>卫生间隔断</t>
  </si>
  <si>
    <t>铝板地面</t>
  </si>
  <si>
    <t>m2</t>
  </si>
  <si>
    <t>不锈钢水沟</t>
  </si>
  <si>
    <t>m</t>
  </si>
  <si>
    <t>玻璃隔断</t>
  </si>
  <si>
    <t>10厚</t>
  </si>
  <si>
    <t>拆除、清理、垃圾外运</t>
  </si>
  <si>
    <t>老房子10间（拆2000，外运7000）</t>
  </si>
  <si>
    <t>合计</t>
  </si>
  <si>
    <t>元</t>
  </si>
  <si>
    <t>备注：以上各项均需满足使用单位实际使用要求。</t>
  </si>
  <si>
    <t>单位（公章）：</t>
  </si>
  <si>
    <t>时间：</t>
  </si>
  <si>
    <t>沿江派出所新建特勤管理用房改造工程配置单</t>
  </si>
  <si>
    <t xml:space="preserve">部件名称6055*2990*2896 </t>
  </si>
  <si>
    <t>数量</t>
  </si>
  <si>
    <t>备注</t>
  </si>
  <si>
    <t>主体框架3.0mm</t>
  </si>
  <si>
    <t>顶框架</t>
  </si>
  <si>
    <t>3.0mm镀锌成型横梁，镀锌含量80g/㎡，170宽5633mm长</t>
  </si>
  <si>
    <t>支</t>
  </si>
  <si>
    <t>3.0mm镀锌成型横梁，镀锌含量80g/㎡，170宽2688mm长</t>
  </si>
  <si>
    <t>镀锌C80*2.0mm横撑，镀锌含量80g/㎡</t>
  </si>
  <si>
    <t>30*30*1.0mm镀锌方管，镀锌含量80g/㎡</t>
  </si>
  <si>
    <t>底框架</t>
  </si>
  <si>
    <t>3.0mm镀锌成型横梁，镀锌含量80g/㎡，160宽5633mm长</t>
  </si>
  <si>
    <t>3.0mm镀锌成型横梁，镀锌含量80g/㎡，160宽2688mm长</t>
  </si>
  <si>
    <t>下横梁角钢泛水，5633mm</t>
  </si>
  <si>
    <t>下横梁角钢泛水，2688mm</t>
  </si>
  <si>
    <t>镀锌50*100*2.0mm方管镀锌横撑，镀锌含量80g/㎡</t>
  </si>
  <si>
    <t>泛水底座水槽一体件，5633mm</t>
  </si>
  <si>
    <t>泛水底座水槽一体件，2688mm</t>
  </si>
  <si>
    <t>立柱</t>
  </si>
  <si>
    <t>3.0mm镀锌立柱，镀锌含量80g/㎡  210宽，150宽2520mm高</t>
  </si>
  <si>
    <t>连接件8.0mm，镀锌含量80g/㎡</t>
  </si>
  <si>
    <t>块</t>
  </si>
  <si>
    <t>L型立柱加强筋</t>
  </si>
  <si>
    <t>吊头</t>
  </si>
  <si>
    <t>7mm角件，镀锌含量80g/㎡ 210mm高 170宽</t>
  </si>
  <si>
    <t>7mm角件，镀锌含量80g/㎡ 165mm高 150宽</t>
  </si>
  <si>
    <t>颜色</t>
  </si>
  <si>
    <t>烤漆（静电喷塑)</t>
  </si>
  <si>
    <t>螺栓</t>
  </si>
  <si>
    <t>内六角(镀锌）</t>
  </si>
  <si>
    <t>屋顶</t>
  </si>
  <si>
    <t>单瓦封顶</t>
  </si>
  <si>
    <t>0.4mm彩钢单瓦，360度咬合，特殊防水方法</t>
  </si>
  <si>
    <t>落水管</t>
  </si>
  <si>
    <t>50落水管</t>
  </si>
  <si>
    <t>吊顶保温</t>
  </si>
  <si>
    <t>防潮</t>
  </si>
  <si>
    <t>防潮膜，PE树脂薄膜1.0mm</t>
  </si>
  <si>
    <t>100玻璃棉</t>
  </si>
  <si>
    <t>100mm玻璃丝绵保温棉被14kg/m³</t>
  </si>
  <si>
    <t>吊顶</t>
  </si>
  <si>
    <t>吊顶瓦</t>
  </si>
  <si>
    <t>0.4厚，831彩钢集成吊顶板</t>
  </si>
  <si>
    <t xml:space="preserve">地面 </t>
  </si>
  <si>
    <t>水泥纤维板</t>
  </si>
  <si>
    <t>18mm厚，1177*2820mm</t>
  </si>
  <si>
    <t>张</t>
  </si>
  <si>
    <t>地面装饰</t>
  </si>
  <si>
    <t>塑胶</t>
  </si>
  <si>
    <t>2.0mm，焊缝塑胶</t>
  </si>
  <si>
    <t>门</t>
  </si>
  <si>
    <t>高档钢质门</t>
  </si>
  <si>
    <t>附框  925*2035（1150型墙板）防火锁</t>
  </si>
  <si>
    <t>窗</t>
  </si>
  <si>
    <t>推拉窗、外开窗</t>
  </si>
  <si>
    <t>双玻铝合金推拉窗 925*1130  （1150墙板）中空钢化玻璃5+9+53</t>
  </si>
  <si>
    <t>辅材</t>
  </si>
  <si>
    <t>螺钉，密封胶，</t>
  </si>
  <si>
    <t>电</t>
  </si>
  <si>
    <t>高级电配</t>
  </si>
  <si>
    <t>配电箱J-8 （1个），漏保（32A）空开32A（1个），普通插座3个，空调插座1个，2个条形灯。</t>
  </si>
  <si>
    <t>墙板</t>
  </si>
  <si>
    <t>双面0.35（950型）</t>
  </si>
  <si>
    <t>75mm岩棉复合板，双面铁皮0.5/0.5mm 双面橘皮纹 容重80kg/m³ 覆膜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</si>
</sst>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255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49" applyFont="1" applyAlignment="1" applyProtection="1">
      <alignment horizontal="center" vertical="center" wrapText="1"/>
      <protection locked="0"/>
    </xf>
    <xf numFmtId="0" fontId="8" fillId="0" borderId="0" xfId="49" applyFont="1" applyAlignment="1" applyProtection="1">
      <alignment horizontal="left" vertical="center" wrapText="1"/>
      <protection locked="0"/>
    </xf>
    <xf numFmtId="0" fontId="2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8" fontId="7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view="pageBreakPreview" zoomScale="70" zoomScaleNormal="85" workbookViewId="0">
      <pane ySplit="2" topLeftCell="A3" activePane="bottomLeft" state="frozen"/>
      <selection/>
      <selection pane="bottomLeft" activeCell="H12" sqref="H12"/>
    </sheetView>
  </sheetViews>
  <sheetFormatPr defaultColWidth="9" defaultRowHeight="14.25" outlineLevelCol="7"/>
  <cols>
    <col min="1" max="1" width="7.26666666666667" style="22" customWidth="1"/>
    <col min="2" max="2" width="14.925" style="23" customWidth="1"/>
    <col min="3" max="3" width="19.2666666666667" style="23" customWidth="1"/>
    <col min="4" max="4" width="10.3666666666667" style="23" customWidth="1"/>
    <col min="5" max="5" width="12.1583333333333" style="22" customWidth="1"/>
    <col min="6" max="6" width="16.8916666666667" style="22" customWidth="1"/>
    <col min="7" max="7" width="17.05" style="22" customWidth="1"/>
    <col min="8" max="8" width="55.925" style="24" customWidth="1"/>
    <col min="9" max="16384" width="9" style="23"/>
  </cols>
  <sheetData>
    <row r="1" ht="38" customHeight="1" spans="1:8">
      <c r="A1" s="25" t="s">
        <v>0</v>
      </c>
      <c r="B1" s="25"/>
      <c r="C1" s="25"/>
      <c r="D1" s="25"/>
      <c r="E1" s="25"/>
      <c r="F1" s="25"/>
      <c r="G1" s="25"/>
      <c r="H1" s="26"/>
    </row>
    <row r="2" s="21" customFormat="1" ht="41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</row>
    <row r="3" ht="32" customHeight="1" spans="1:8">
      <c r="A3" s="28">
        <f>ROW()-2</f>
        <v>1</v>
      </c>
      <c r="B3" s="28" t="s">
        <v>9</v>
      </c>
      <c r="C3" s="29" t="s">
        <v>10</v>
      </c>
      <c r="D3" s="29" t="s">
        <v>11</v>
      </c>
      <c r="E3" s="28">
        <v>16</v>
      </c>
      <c r="F3" s="28"/>
      <c r="G3" s="28"/>
      <c r="H3" s="30" t="s">
        <v>12</v>
      </c>
    </row>
    <row r="4" ht="32" customHeight="1" spans="1:8">
      <c r="A4" s="28">
        <f t="shared" ref="A4" si="0">ROW()-2</f>
        <v>2</v>
      </c>
      <c r="B4" s="28" t="s">
        <v>13</v>
      </c>
      <c r="C4" s="29" t="s">
        <v>10</v>
      </c>
      <c r="D4" s="29" t="s">
        <v>11</v>
      </c>
      <c r="E4" s="28">
        <v>2</v>
      </c>
      <c r="F4" s="28"/>
      <c r="G4" s="28"/>
      <c r="H4" s="30" t="s">
        <v>12</v>
      </c>
    </row>
    <row r="5" ht="32" customHeight="1" spans="1:8">
      <c r="A5" s="28">
        <f t="shared" ref="A5:A17" si="1">ROW()-2</f>
        <v>3</v>
      </c>
      <c r="B5" s="28" t="s">
        <v>14</v>
      </c>
      <c r="C5" s="29" t="s">
        <v>10</v>
      </c>
      <c r="D5" s="29" t="s">
        <v>11</v>
      </c>
      <c r="E5" s="28">
        <v>1</v>
      </c>
      <c r="F5" s="28"/>
      <c r="G5" s="28"/>
      <c r="H5" s="30" t="s">
        <v>15</v>
      </c>
    </row>
    <row r="6" ht="32" customHeight="1" spans="1:8">
      <c r="A6" s="28">
        <f t="shared" si="1"/>
        <v>4</v>
      </c>
      <c r="B6" s="28" t="s">
        <v>16</v>
      </c>
      <c r="C6" s="29" t="s">
        <v>10</v>
      </c>
      <c r="D6" s="29" t="s">
        <v>11</v>
      </c>
      <c r="E6" s="28">
        <v>1</v>
      </c>
      <c r="F6" s="28"/>
      <c r="G6" s="28"/>
      <c r="H6" s="30" t="s">
        <v>15</v>
      </c>
    </row>
    <row r="7" ht="32" customHeight="1" spans="1:8">
      <c r="A7" s="28">
        <f t="shared" si="1"/>
        <v>5</v>
      </c>
      <c r="B7" s="28" t="s">
        <v>17</v>
      </c>
      <c r="C7" s="29" t="s">
        <v>10</v>
      </c>
      <c r="D7" s="29" t="s">
        <v>11</v>
      </c>
      <c r="E7" s="28">
        <v>2</v>
      </c>
      <c r="F7" s="28"/>
      <c r="G7" s="28"/>
      <c r="H7" s="30" t="s">
        <v>18</v>
      </c>
    </row>
    <row r="8" ht="32" customHeight="1" spans="1:8">
      <c r="A8" s="28">
        <f t="shared" si="1"/>
        <v>6</v>
      </c>
      <c r="B8" s="28" t="s">
        <v>19</v>
      </c>
      <c r="C8" s="29" t="s">
        <v>20</v>
      </c>
      <c r="D8" s="29" t="s">
        <v>11</v>
      </c>
      <c r="E8" s="28">
        <v>11</v>
      </c>
      <c r="F8" s="28"/>
      <c r="G8" s="28"/>
      <c r="H8" s="30" t="s">
        <v>21</v>
      </c>
    </row>
    <row r="9" ht="32" customHeight="1" spans="1:8">
      <c r="A9" s="28">
        <f t="shared" si="1"/>
        <v>7</v>
      </c>
      <c r="B9" s="28" t="s">
        <v>22</v>
      </c>
      <c r="C9" s="29"/>
      <c r="D9" s="29" t="s">
        <v>11</v>
      </c>
      <c r="E9" s="28">
        <v>1</v>
      </c>
      <c r="F9" s="28"/>
      <c r="G9" s="28"/>
      <c r="H9" s="30" t="s">
        <v>23</v>
      </c>
    </row>
    <row r="10" ht="32" customHeight="1" spans="1:8">
      <c r="A10" s="28">
        <f t="shared" si="1"/>
        <v>8</v>
      </c>
      <c r="B10" s="28" t="s">
        <v>24</v>
      </c>
      <c r="C10" s="29"/>
      <c r="D10" s="29" t="s">
        <v>25</v>
      </c>
      <c r="E10" s="28">
        <v>196.3</v>
      </c>
      <c r="F10" s="28"/>
      <c r="G10" s="28"/>
      <c r="H10" s="30" t="s">
        <v>26</v>
      </c>
    </row>
    <row r="11" ht="32" customHeight="1" spans="1:8">
      <c r="A11" s="28">
        <f t="shared" si="1"/>
        <v>9</v>
      </c>
      <c r="B11" s="28" t="s">
        <v>27</v>
      </c>
      <c r="C11" s="29"/>
      <c r="D11" s="29" t="s">
        <v>11</v>
      </c>
      <c r="E11" s="28">
        <v>1</v>
      </c>
      <c r="F11" s="28"/>
      <c r="G11" s="28"/>
      <c r="H11" s="30"/>
    </row>
    <row r="12" ht="32" customHeight="1" spans="1:8">
      <c r="A12" s="28">
        <f t="shared" si="1"/>
        <v>10</v>
      </c>
      <c r="B12" s="28" t="s">
        <v>28</v>
      </c>
      <c r="C12" s="29"/>
      <c r="D12" s="29" t="s">
        <v>25</v>
      </c>
      <c r="E12" s="28">
        <v>5.2</v>
      </c>
      <c r="F12" s="28"/>
      <c r="G12" s="28"/>
      <c r="H12" s="30" t="s">
        <v>29</v>
      </c>
    </row>
    <row r="13" ht="32" customHeight="1" spans="1:8">
      <c r="A13" s="28">
        <f t="shared" si="1"/>
        <v>11</v>
      </c>
      <c r="B13" s="28" t="s">
        <v>30</v>
      </c>
      <c r="C13" s="29"/>
      <c r="D13" s="29" t="s">
        <v>31</v>
      </c>
      <c r="E13" s="28">
        <v>1</v>
      </c>
      <c r="F13" s="28"/>
      <c r="G13" s="28"/>
      <c r="H13" s="30" t="s">
        <v>32</v>
      </c>
    </row>
    <row r="14" ht="32" customHeight="1" spans="1:8">
      <c r="A14" s="28">
        <f t="shared" si="1"/>
        <v>12</v>
      </c>
      <c r="B14" s="28" t="s">
        <v>33</v>
      </c>
      <c r="C14" s="29"/>
      <c r="D14" s="29" t="s">
        <v>31</v>
      </c>
      <c r="E14" s="28">
        <v>1</v>
      </c>
      <c r="F14" s="28"/>
      <c r="G14" s="28"/>
      <c r="H14" s="30" t="s">
        <v>34</v>
      </c>
    </row>
    <row r="15" ht="32" customHeight="1" spans="1:8">
      <c r="A15" s="28">
        <f t="shared" si="1"/>
        <v>13</v>
      </c>
      <c r="B15" s="28" t="s">
        <v>35</v>
      </c>
      <c r="C15" s="29" t="s">
        <v>36</v>
      </c>
      <c r="D15" s="29" t="s">
        <v>37</v>
      </c>
      <c r="E15" s="28">
        <v>1</v>
      </c>
      <c r="F15" s="28"/>
      <c r="G15" s="28"/>
      <c r="H15" s="30"/>
    </row>
    <row r="16" ht="32" customHeight="1" spans="1:8">
      <c r="A16" s="28">
        <f t="shared" si="1"/>
        <v>14</v>
      </c>
      <c r="B16" s="28" t="s">
        <v>35</v>
      </c>
      <c r="C16" s="29" t="s">
        <v>38</v>
      </c>
      <c r="D16" s="29" t="s">
        <v>37</v>
      </c>
      <c r="E16" s="28">
        <v>12</v>
      </c>
      <c r="F16" s="28"/>
      <c r="G16" s="28"/>
      <c r="H16" s="30"/>
    </row>
    <row r="17" ht="32" customHeight="1" spans="1:8">
      <c r="A17" s="28">
        <f t="shared" si="1"/>
        <v>15</v>
      </c>
      <c r="B17" s="28" t="s">
        <v>39</v>
      </c>
      <c r="C17" s="29" t="s">
        <v>40</v>
      </c>
      <c r="D17" s="29" t="s">
        <v>41</v>
      </c>
      <c r="E17" s="28">
        <v>50</v>
      </c>
      <c r="F17" s="28"/>
      <c r="G17" s="28"/>
      <c r="H17" s="30"/>
    </row>
    <row r="18" ht="32" customHeight="1" spans="1:8">
      <c r="A18" s="28">
        <f t="shared" ref="A18" si="2">ROW()-2</f>
        <v>16</v>
      </c>
      <c r="B18" s="28" t="s">
        <v>42</v>
      </c>
      <c r="C18" s="29" t="s">
        <v>43</v>
      </c>
      <c r="D18" s="29" t="s">
        <v>41</v>
      </c>
      <c r="E18" s="28">
        <v>200</v>
      </c>
      <c r="F18" s="28"/>
      <c r="G18" s="28"/>
      <c r="H18" s="30"/>
    </row>
    <row r="19" ht="32" customHeight="1" spans="1:8">
      <c r="A19" s="28">
        <f t="shared" ref="A19:A25" si="3">ROW()-2</f>
        <v>17</v>
      </c>
      <c r="B19" s="28" t="s">
        <v>44</v>
      </c>
      <c r="C19" s="29" t="s">
        <v>45</v>
      </c>
      <c r="D19" s="29" t="s">
        <v>37</v>
      </c>
      <c r="E19" s="28">
        <v>1</v>
      </c>
      <c r="F19" s="28"/>
      <c r="G19" s="28"/>
      <c r="H19" s="30"/>
    </row>
    <row r="20" ht="32" customHeight="1" spans="1:8">
      <c r="A20" s="28"/>
      <c r="B20" s="28" t="s">
        <v>44</v>
      </c>
      <c r="C20" s="29" t="s">
        <v>46</v>
      </c>
      <c r="D20" s="29" t="s">
        <v>37</v>
      </c>
      <c r="E20" s="28">
        <v>1</v>
      </c>
      <c r="F20" s="28"/>
      <c r="G20" s="28"/>
      <c r="H20" s="30"/>
    </row>
    <row r="21" ht="32" customHeight="1" spans="1:8">
      <c r="A21" s="28">
        <f t="shared" si="3"/>
        <v>19</v>
      </c>
      <c r="B21" s="28" t="s">
        <v>47</v>
      </c>
      <c r="C21" s="29"/>
      <c r="D21" s="29" t="s">
        <v>25</v>
      </c>
      <c r="E21" s="31">
        <v>278.97345</v>
      </c>
      <c r="F21" s="28"/>
      <c r="G21" s="31"/>
      <c r="H21" s="30"/>
    </row>
    <row r="22" ht="32" customHeight="1" spans="1:8">
      <c r="A22" s="28">
        <f t="shared" si="3"/>
        <v>20</v>
      </c>
      <c r="B22" s="28" t="s">
        <v>48</v>
      </c>
      <c r="C22" s="29"/>
      <c r="D22" s="29" t="s">
        <v>41</v>
      </c>
      <c r="E22" s="28">
        <v>66</v>
      </c>
      <c r="F22" s="28"/>
      <c r="G22" s="28"/>
      <c r="H22" s="30"/>
    </row>
    <row r="23" ht="32" customHeight="1" spans="1:8">
      <c r="A23" s="28">
        <f t="shared" si="3"/>
        <v>21</v>
      </c>
      <c r="B23" s="28" t="s">
        <v>49</v>
      </c>
      <c r="C23" s="29"/>
      <c r="D23" s="29" t="s">
        <v>41</v>
      </c>
      <c r="E23" s="28">
        <v>54</v>
      </c>
      <c r="F23" s="28"/>
      <c r="G23" s="28"/>
      <c r="H23" s="30"/>
    </row>
    <row r="24" ht="32" customHeight="1" spans="1:8">
      <c r="A24" s="28">
        <f t="shared" si="3"/>
        <v>22</v>
      </c>
      <c r="B24" s="28" t="s">
        <v>50</v>
      </c>
      <c r="C24" s="29" t="s">
        <v>14</v>
      </c>
      <c r="D24" s="29" t="s">
        <v>51</v>
      </c>
      <c r="E24" s="28">
        <v>2</v>
      </c>
      <c r="F24" s="28"/>
      <c r="G24" s="28"/>
      <c r="H24" s="30"/>
    </row>
    <row r="25" ht="32" customHeight="1" spans="1:8">
      <c r="A25" s="28">
        <f t="shared" si="3"/>
        <v>23</v>
      </c>
      <c r="B25" s="28" t="s">
        <v>52</v>
      </c>
      <c r="C25" s="29"/>
      <c r="D25" s="29" t="s">
        <v>51</v>
      </c>
      <c r="E25" s="28">
        <v>4</v>
      </c>
      <c r="F25" s="28"/>
      <c r="G25" s="28"/>
      <c r="H25" s="30"/>
    </row>
    <row r="26" ht="32" customHeight="1" spans="1:8">
      <c r="A26" s="28">
        <f t="shared" ref="A26" si="4">ROW()-2</f>
        <v>24</v>
      </c>
      <c r="B26" s="28" t="s">
        <v>53</v>
      </c>
      <c r="C26" s="29"/>
      <c r="D26" s="29" t="s">
        <v>25</v>
      </c>
      <c r="E26" s="28">
        <v>1</v>
      </c>
      <c r="F26" s="28"/>
      <c r="G26" s="28"/>
      <c r="H26" s="30"/>
    </row>
    <row r="27" ht="32" customHeight="1" spans="1:8">
      <c r="A27" s="28">
        <f t="shared" ref="A27:A40" si="5">ROW()-2</f>
        <v>25</v>
      </c>
      <c r="B27" s="28" t="s">
        <v>54</v>
      </c>
      <c r="C27" s="29"/>
      <c r="D27" s="29" t="s">
        <v>51</v>
      </c>
      <c r="E27" s="28">
        <v>2</v>
      </c>
      <c r="F27" s="28"/>
      <c r="G27" s="28"/>
      <c r="H27" s="30" t="s">
        <v>55</v>
      </c>
    </row>
    <row r="28" ht="32" customHeight="1" spans="1:8">
      <c r="A28" s="28">
        <f t="shared" si="5"/>
        <v>26</v>
      </c>
      <c r="B28" s="28" t="s">
        <v>56</v>
      </c>
      <c r="C28" s="29"/>
      <c r="D28" s="29" t="s">
        <v>51</v>
      </c>
      <c r="E28" s="28">
        <v>2</v>
      </c>
      <c r="F28" s="28"/>
      <c r="G28" s="28"/>
      <c r="H28" s="30" t="s">
        <v>57</v>
      </c>
    </row>
    <row r="29" ht="32" customHeight="1" spans="1:8">
      <c r="A29" s="28">
        <f t="shared" si="5"/>
        <v>27</v>
      </c>
      <c r="B29" s="28" t="s">
        <v>54</v>
      </c>
      <c r="C29" s="29"/>
      <c r="D29" s="29" t="s">
        <v>51</v>
      </c>
      <c r="E29" s="28">
        <v>1</v>
      </c>
      <c r="F29" s="28"/>
      <c r="G29" s="28"/>
      <c r="H29" s="30" t="s">
        <v>58</v>
      </c>
    </row>
    <row r="30" ht="32" customHeight="1" spans="1:8">
      <c r="A30" s="28">
        <f t="shared" si="5"/>
        <v>28</v>
      </c>
      <c r="B30" s="28" t="s">
        <v>59</v>
      </c>
      <c r="C30" s="29"/>
      <c r="D30" s="29" t="s">
        <v>25</v>
      </c>
      <c r="E30" s="28">
        <v>80</v>
      </c>
      <c r="F30" s="28"/>
      <c r="G30" s="28"/>
      <c r="H30" s="30"/>
    </row>
    <row r="31" ht="32" customHeight="1" spans="1:8">
      <c r="A31" s="28">
        <f t="shared" si="5"/>
        <v>29</v>
      </c>
      <c r="B31" s="28" t="s">
        <v>60</v>
      </c>
      <c r="C31" s="29"/>
      <c r="D31" s="29" t="s">
        <v>41</v>
      </c>
      <c r="E31" s="28">
        <v>414</v>
      </c>
      <c r="F31" s="28"/>
      <c r="G31" s="28"/>
      <c r="H31" s="30"/>
    </row>
    <row r="32" ht="32" customHeight="1" spans="1:8">
      <c r="A32" s="28">
        <f t="shared" si="5"/>
        <v>30</v>
      </c>
      <c r="B32" s="28" t="s">
        <v>61</v>
      </c>
      <c r="C32" s="29"/>
      <c r="D32" s="29" t="s">
        <v>62</v>
      </c>
      <c r="E32" s="28">
        <v>4</v>
      </c>
      <c r="F32" s="28"/>
      <c r="G32" s="28"/>
      <c r="H32" s="30"/>
    </row>
    <row r="33" ht="32" customHeight="1" spans="1:8">
      <c r="A33" s="28">
        <f t="shared" si="5"/>
        <v>31</v>
      </c>
      <c r="B33" s="28" t="s">
        <v>63</v>
      </c>
      <c r="C33" s="29"/>
      <c r="D33" s="29" t="s">
        <v>64</v>
      </c>
      <c r="E33" s="28">
        <v>1</v>
      </c>
      <c r="F33" s="28"/>
      <c r="G33" s="28"/>
      <c r="H33" s="30"/>
    </row>
    <row r="34" ht="32" customHeight="1" spans="1:8">
      <c r="A34" s="28">
        <f t="shared" si="5"/>
        <v>32</v>
      </c>
      <c r="B34" s="28" t="s">
        <v>65</v>
      </c>
      <c r="C34" s="29"/>
      <c r="D34" s="29" t="s">
        <v>51</v>
      </c>
      <c r="E34" s="28">
        <v>2</v>
      </c>
      <c r="F34" s="28"/>
      <c r="G34" s="28"/>
      <c r="H34" s="30" t="s">
        <v>66</v>
      </c>
    </row>
    <row r="35" ht="32" customHeight="1" spans="1:8">
      <c r="A35" s="28">
        <f t="shared" si="5"/>
        <v>33</v>
      </c>
      <c r="B35" s="28" t="s">
        <v>67</v>
      </c>
      <c r="C35" s="29"/>
      <c r="D35" s="29" t="s">
        <v>51</v>
      </c>
      <c r="E35" s="28">
        <v>4</v>
      </c>
      <c r="F35" s="28"/>
      <c r="G35" s="28"/>
      <c r="H35" s="30"/>
    </row>
    <row r="36" ht="32" customHeight="1" spans="1:8">
      <c r="A36" s="28">
        <f t="shared" si="5"/>
        <v>34</v>
      </c>
      <c r="B36" s="28" t="s">
        <v>68</v>
      </c>
      <c r="C36" s="29"/>
      <c r="D36" s="29" t="s">
        <v>69</v>
      </c>
      <c r="E36" s="28">
        <v>36</v>
      </c>
      <c r="F36" s="28"/>
      <c r="G36" s="28"/>
      <c r="H36" s="30"/>
    </row>
    <row r="37" ht="32" customHeight="1" spans="1:8">
      <c r="A37" s="28">
        <f t="shared" si="5"/>
        <v>35</v>
      </c>
      <c r="B37" s="28" t="s">
        <v>70</v>
      </c>
      <c r="C37" s="29"/>
      <c r="D37" s="29" t="s">
        <v>71</v>
      </c>
      <c r="E37" s="28">
        <v>12</v>
      </c>
      <c r="F37" s="28"/>
      <c r="G37" s="28"/>
      <c r="H37" s="30"/>
    </row>
    <row r="38" ht="32" customHeight="1" spans="1:8">
      <c r="A38" s="28">
        <f t="shared" si="5"/>
        <v>36</v>
      </c>
      <c r="B38" s="28" t="s">
        <v>72</v>
      </c>
      <c r="C38" s="29"/>
      <c r="D38" s="29" t="s">
        <v>69</v>
      </c>
      <c r="E38" s="28">
        <v>15.6</v>
      </c>
      <c r="F38" s="28"/>
      <c r="G38" s="28"/>
      <c r="H38" s="30" t="s">
        <v>73</v>
      </c>
    </row>
    <row r="39" ht="32" customHeight="1" spans="1:8">
      <c r="A39" s="28">
        <f t="shared" si="5"/>
        <v>37</v>
      </c>
      <c r="B39" s="28" t="s">
        <v>74</v>
      </c>
      <c r="C39" s="29"/>
      <c r="D39" s="29" t="s">
        <v>31</v>
      </c>
      <c r="E39" s="28">
        <v>1</v>
      </c>
      <c r="F39" s="28"/>
      <c r="G39" s="28"/>
      <c r="H39" s="30" t="s">
        <v>75</v>
      </c>
    </row>
    <row r="40" ht="32" customHeight="1" spans="1:8">
      <c r="A40" s="28">
        <f t="shared" si="5"/>
        <v>38</v>
      </c>
      <c r="B40" s="28" t="s">
        <v>76</v>
      </c>
      <c r="C40" s="29"/>
      <c r="D40" s="29" t="s">
        <v>77</v>
      </c>
      <c r="E40" s="28"/>
      <c r="F40" s="28"/>
      <c r="G40" s="31"/>
      <c r="H40" s="30"/>
    </row>
    <row r="41" ht="22.15" customHeight="1" spans="1:8">
      <c r="A41" s="32" t="s">
        <v>78</v>
      </c>
      <c r="B41" s="32"/>
      <c r="C41" s="32"/>
      <c r="D41" s="32"/>
      <c r="E41" s="32"/>
      <c r="F41" s="32"/>
      <c r="G41" s="32"/>
      <c r="H41" s="32"/>
    </row>
    <row r="43" ht="20.25" customHeight="1" spans="8:8">
      <c r="H43" s="24" t="s">
        <v>79</v>
      </c>
    </row>
    <row r="44" ht="20.25" customHeight="1"/>
    <row r="45" ht="20.25" customHeight="1" spans="8:8">
      <c r="H45" s="24" t="s">
        <v>80</v>
      </c>
    </row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</sheetData>
  <mergeCells count="3">
    <mergeCell ref="A1:H1"/>
    <mergeCell ref="A41:H41"/>
    <mergeCell ref="C24:C35"/>
  </mergeCells>
  <pageMargins left="0.75" right="0.75" top="0.511805555555556" bottom="0.471527777777778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85" zoomScaleNormal="85" topLeftCell="A17" workbookViewId="0">
      <selection activeCell="D24" sqref="D24"/>
    </sheetView>
  </sheetViews>
  <sheetFormatPr defaultColWidth="9" defaultRowHeight="13.5" outlineLevelCol="6"/>
  <cols>
    <col min="1" max="2" width="9" style="1"/>
    <col min="3" max="3" width="18" style="1" customWidth="1"/>
    <col min="4" max="4" width="58.075" style="1" customWidth="1"/>
    <col min="5" max="5" width="7.54166666666667" style="1" customWidth="1"/>
    <col min="6" max="16384" width="9" style="1"/>
  </cols>
  <sheetData>
    <row r="1" ht="61.15" customHeight="1" spans="1:7">
      <c r="A1" s="2" t="s">
        <v>81</v>
      </c>
      <c r="B1" s="2"/>
      <c r="C1" s="2"/>
      <c r="D1" s="2"/>
      <c r="E1" s="2"/>
      <c r="F1" s="2"/>
      <c r="G1" s="2"/>
    </row>
    <row r="2" ht="43.15" customHeight="1" spans="1:7">
      <c r="A2" s="3" t="s">
        <v>2</v>
      </c>
      <c r="B2" s="3" t="s">
        <v>82</v>
      </c>
      <c r="C2" s="3"/>
      <c r="D2" s="3" t="s">
        <v>2</v>
      </c>
      <c r="E2" s="3" t="s">
        <v>4</v>
      </c>
      <c r="F2" s="4" t="s">
        <v>83</v>
      </c>
      <c r="G2" s="5" t="s">
        <v>84</v>
      </c>
    </row>
    <row r="3" ht="23.65" customHeight="1" spans="1:7">
      <c r="A3" s="6"/>
      <c r="B3" s="7" t="s">
        <v>85</v>
      </c>
      <c r="C3" s="8" t="s">
        <v>86</v>
      </c>
      <c r="D3" s="9" t="s">
        <v>87</v>
      </c>
      <c r="E3" s="10" t="s">
        <v>88</v>
      </c>
      <c r="F3" s="9">
        <v>2</v>
      </c>
      <c r="G3" s="9"/>
    </row>
    <row r="4" ht="23.65" customHeight="1" spans="1:7">
      <c r="A4" s="6"/>
      <c r="B4" s="7"/>
      <c r="C4" s="11"/>
      <c r="D4" s="9" t="s">
        <v>89</v>
      </c>
      <c r="E4" s="10" t="s">
        <v>88</v>
      </c>
      <c r="F4" s="9">
        <v>2</v>
      </c>
      <c r="G4" s="9"/>
    </row>
    <row r="5" ht="23.65" customHeight="1" spans="1:7">
      <c r="A5" s="6"/>
      <c r="B5" s="7"/>
      <c r="C5" s="11"/>
      <c r="D5" s="9" t="s">
        <v>90</v>
      </c>
      <c r="E5" s="10" t="s">
        <v>88</v>
      </c>
      <c r="F5" s="9">
        <v>7</v>
      </c>
      <c r="G5" s="9"/>
    </row>
    <row r="6" ht="23.65" customHeight="1" spans="1:7">
      <c r="A6" s="6"/>
      <c r="B6" s="7"/>
      <c r="C6" s="11"/>
      <c r="D6" s="9" t="s">
        <v>91</v>
      </c>
      <c r="E6" s="10" t="s">
        <v>88</v>
      </c>
      <c r="F6" s="9">
        <v>2</v>
      </c>
      <c r="G6" s="9"/>
    </row>
    <row r="7" ht="23.65" customHeight="1" spans="1:7">
      <c r="A7" s="6"/>
      <c r="B7" s="7"/>
      <c r="C7" s="8" t="s">
        <v>92</v>
      </c>
      <c r="D7" s="9" t="s">
        <v>93</v>
      </c>
      <c r="E7" s="10" t="s">
        <v>88</v>
      </c>
      <c r="F7" s="9">
        <v>2</v>
      </c>
      <c r="G7" s="9"/>
    </row>
    <row r="8" ht="23.65" customHeight="1" spans="1:7">
      <c r="A8" s="6"/>
      <c r="B8" s="7"/>
      <c r="C8" s="11"/>
      <c r="D8" s="9" t="s">
        <v>94</v>
      </c>
      <c r="E8" s="10" t="s">
        <v>88</v>
      </c>
      <c r="F8" s="9">
        <v>2</v>
      </c>
      <c r="G8" s="9"/>
    </row>
    <row r="9" ht="23.65" customHeight="1" spans="1:7">
      <c r="A9" s="6"/>
      <c r="B9" s="7"/>
      <c r="C9" s="11"/>
      <c r="D9" s="9" t="s">
        <v>95</v>
      </c>
      <c r="E9" s="10" t="s">
        <v>88</v>
      </c>
      <c r="F9" s="9">
        <v>2</v>
      </c>
      <c r="G9" s="9"/>
    </row>
    <row r="10" ht="23.65" customHeight="1" spans="1:7">
      <c r="A10" s="6"/>
      <c r="B10" s="7"/>
      <c r="C10" s="11"/>
      <c r="D10" s="9" t="s">
        <v>96</v>
      </c>
      <c r="E10" s="10" t="s">
        <v>88</v>
      </c>
      <c r="F10" s="9">
        <v>2</v>
      </c>
      <c r="G10" s="9"/>
    </row>
    <row r="11" ht="23.65" customHeight="1" spans="1:7">
      <c r="A11" s="6"/>
      <c r="B11" s="7"/>
      <c r="C11" s="11"/>
      <c r="D11" s="9" t="s">
        <v>97</v>
      </c>
      <c r="E11" s="10" t="s">
        <v>88</v>
      </c>
      <c r="F11" s="9">
        <v>10</v>
      </c>
      <c r="G11" s="9"/>
    </row>
    <row r="12" ht="23.65" customHeight="1" spans="1:7">
      <c r="A12" s="6"/>
      <c r="B12" s="7"/>
      <c r="C12" s="11"/>
      <c r="D12" s="9" t="s">
        <v>98</v>
      </c>
      <c r="E12" s="10" t="s">
        <v>88</v>
      </c>
      <c r="F12" s="9">
        <v>2</v>
      </c>
      <c r="G12" s="9"/>
    </row>
    <row r="13" ht="23.65" customHeight="1" spans="1:7">
      <c r="A13" s="6"/>
      <c r="B13" s="7"/>
      <c r="C13" s="12"/>
      <c r="D13" s="9" t="s">
        <v>99</v>
      </c>
      <c r="E13" s="10" t="s">
        <v>88</v>
      </c>
      <c r="F13" s="9">
        <v>2</v>
      </c>
      <c r="G13" s="9"/>
    </row>
    <row r="14" ht="23.65" customHeight="1" spans="1:7">
      <c r="A14" s="6"/>
      <c r="B14" s="7"/>
      <c r="C14" s="9" t="s">
        <v>100</v>
      </c>
      <c r="D14" s="9" t="s">
        <v>101</v>
      </c>
      <c r="E14" s="10" t="s">
        <v>88</v>
      </c>
      <c r="F14" s="9">
        <v>4</v>
      </c>
      <c r="G14" s="9"/>
    </row>
    <row r="15" ht="23.65" customHeight="1" spans="1:7">
      <c r="A15" s="6"/>
      <c r="B15" s="7"/>
      <c r="C15" s="9"/>
      <c r="D15" s="9" t="s">
        <v>102</v>
      </c>
      <c r="E15" s="10" t="s">
        <v>103</v>
      </c>
      <c r="F15" s="9">
        <v>8</v>
      </c>
      <c r="G15" s="9"/>
    </row>
    <row r="16" ht="23.65" customHeight="1" spans="1:7">
      <c r="A16" s="6"/>
      <c r="B16" s="7"/>
      <c r="C16" s="9"/>
      <c r="D16" s="9" t="s">
        <v>104</v>
      </c>
      <c r="E16" s="10" t="s">
        <v>88</v>
      </c>
      <c r="F16" s="9">
        <v>8</v>
      </c>
      <c r="G16" s="9"/>
    </row>
    <row r="17" ht="23.65" customHeight="1" spans="1:7">
      <c r="A17" s="6"/>
      <c r="B17" s="7"/>
      <c r="C17" s="9" t="s">
        <v>105</v>
      </c>
      <c r="D17" s="9" t="s">
        <v>106</v>
      </c>
      <c r="E17" s="10" t="s">
        <v>51</v>
      </c>
      <c r="F17" s="9">
        <v>4</v>
      </c>
      <c r="G17" s="9"/>
    </row>
    <row r="18" ht="23.65" customHeight="1" spans="1:7">
      <c r="A18" s="6"/>
      <c r="B18" s="7"/>
      <c r="C18" s="9"/>
      <c r="D18" s="9" t="s">
        <v>107</v>
      </c>
      <c r="E18" s="10" t="s">
        <v>51</v>
      </c>
      <c r="F18" s="9">
        <v>4</v>
      </c>
      <c r="G18" s="9"/>
    </row>
    <row r="19" ht="23.65" customHeight="1" spans="1:7">
      <c r="A19" s="6"/>
      <c r="B19" s="7"/>
      <c r="C19" s="9" t="s">
        <v>108</v>
      </c>
      <c r="D19" s="9" t="s">
        <v>109</v>
      </c>
      <c r="E19" s="10" t="s">
        <v>11</v>
      </c>
      <c r="F19" s="9">
        <v>1</v>
      </c>
      <c r="G19" s="9"/>
    </row>
    <row r="20" ht="23.65" customHeight="1" spans="1:7">
      <c r="A20" s="6"/>
      <c r="B20" s="7"/>
      <c r="C20" s="9" t="s">
        <v>110</v>
      </c>
      <c r="D20" s="9" t="s">
        <v>111</v>
      </c>
      <c r="E20" s="10" t="s">
        <v>51</v>
      </c>
      <c r="F20" s="9">
        <v>48</v>
      </c>
      <c r="G20" s="9"/>
    </row>
    <row r="21" ht="23.65" customHeight="1" spans="1:7">
      <c r="A21" s="6"/>
      <c r="B21" s="7" t="s">
        <v>112</v>
      </c>
      <c r="C21" s="9" t="s">
        <v>113</v>
      </c>
      <c r="D21" s="9" t="s">
        <v>114</v>
      </c>
      <c r="E21" s="10" t="s">
        <v>11</v>
      </c>
      <c r="F21" s="9">
        <v>1</v>
      </c>
      <c r="G21" s="9"/>
    </row>
    <row r="22" ht="23.65" customHeight="1" spans="1:7">
      <c r="A22" s="6"/>
      <c r="B22" s="7" t="s">
        <v>115</v>
      </c>
      <c r="C22" s="9" t="s">
        <v>115</v>
      </c>
      <c r="D22" s="9" t="s">
        <v>116</v>
      </c>
      <c r="E22" s="10" t="s">
        <v>88</v>
      </c>
      <c r="F22" s="9">
        <v>4</v>
      </c>
      <c r="G22" s="9"/>
    </row>
    <row r="23" ht="23.65" customHeight="1" spans="1:7">
      <c r="A23" s="6"/>
      <c r="B23" s="13" t="s">
        <v>117</v>
      </c>
      <c r="C23" s="9" t="s">
        <v>118</v>
      </c>
      <c r="D23" s="9" t="s">
        <v>119</v>
      </c>
      <c r="E23" s="14" t="s">
        <v>11</v>
      </c>
      <c r="F23" s="8">
        <v>1</v>
      </c>
      <c r="G23" s="9"/>
    </row>
    <row r="24" ht="23.65" customHeight="1" spans="1:7">
      <c r="A24" s="6"/>
      <c r="B24" s="15"/>
      <c r="C24" s="7" t="s">
        <v>120</v>
      </c>
      <c r="D24" s="9" t="s">
        <v>121</v>
      </c>
      <c r="E24" s="16"/>
      <c r="F24" s="12"/>
      <c r="G24" s="9"/>
    </row>
    <row r="25" ht="23.65" customHeight="1" spans="1:7">
      <c r="A25" s="6"/>
      <c r="B25" s="7" t="s">
        <v>122</v>
      </c>
      <c r="C25" s="9" t="s">
        <v>123</v>
      </c>
      <c r="D25" s="9" t="s">
        <v>124</v>
      </c>
      <c r="E25" s="10" t="s">
        <v>11</v>
      </c>
      <c r="F25" s="9">
        <v>1</v>
      </c>
      <c r="G25" s="17"/>
    </row>
    <row r="26" ht="23.65" customHeight="1" spans="1:7">
      <c r="A26" s="6"/>
      <c r="B26" s="7" t="s">
        <v>125</v>
      </c>
      <c r="C26" s="9" t="s">
        <v>126</v>
      </c>
      <c r="D26" s="9" t="s">
        <v>127</v>
      </c>
      <c r="E26" s="9" t="s">
        <v>128</v>
      </c>
      <c r="F26" s="9">
        <v>5</v>
      </c>
      <c r="G26" s="9"/>
    </row>
    <row r="27" ht="23.65" customHeight="1" spans="1:7">
      <c r="A27" s="6"/>
      <c r="B27" s="7" t="s">
        <v>129</v>
      </c>
      <c r="C27" s="9" t="s">
        <v>130</v>
      </c>
      <c r="D27" s="9" t="s">
        <v>131</v>
      </c>
      <c r="E27" s="9" t="s">
        <v>11</v>
      </c>
      <c r="F27" s="9">
        <v>1</v>
      </c>
      <c r="G27" s="9"/>
    </row>
    <row r="28" ht="23.65" customHeight="1" spans="1:7">
      <c r="A28" s="6"/>
      <c r="B28" s="7" t="s">
        <v>132</v>
      </c>
      <c r="C28" s="7" t="s">
        <v>133</v>
      </c>
      <c r="D28" s="9" t="s">
        <v>134</v>
      </c>
      <c r="E28" s="9" t="s">
        <v>11</v>
      </c>
      <c r="F28" s="9">
        <v>1</v>
      </c>
      <c r="G28" s="9"/>
    </row>
    <row r="29" spans="1:7">
      <c r="A29" s="6"/>
      <c r="B29" s="7" t="s">
        <v>135</v>
      </c>
      <c r="C29" s="9" t="s">
        <v>136</v>
      </c>
      <c r="D29" s="9" t="s">
        <v>137</v>
      </c>
      <c r="E29" s="9" t="s">
        <v>11</v>
      </c>
      <c r="F29" s="9">
        <v>2</v>
      </c>
      <c r="G29" s="9"/>
    </row>
    <row r="30" ht="23.65" customHeight="1" spans="1:7">
      <c r="A30" s="6"/>
      <c r="B30" s="7" t="s">
        <v>138</v>
      </c>
      <c r="C30" s="9" t="s">
        <v>138</v>
      </c>
      <c r="D30" s="9" t="s">
        <v>139</v>
      </c>
      <c r="E30" s="9" t="s">
        <v>11</v>
      </c>
      <c r="F30" s="9">
        <v>1</v>
      </c>
      <c r="G30" s="9"/>
    </row>
    <row r="31" ht="54" customHeight="1" spans="1:7">
      <c r="A31" s="6"/>
      <c r="B31" s="7" t="s">
        <v>140</v>
      </c>
      <c r="C31" s="9" t="s">
        <v>141</v>
      </c>
      <c r="D31" s="9" t="s">
        <v>142</v>
      </c>
      <c r="E31" s="9" t="s">
        <v>11</v>
      </c>
      <c r="F31" s="9">
        <v>1</v>
      </c>
      <c r="G31" s="9"/>
    </row>
    <row r="32" ht="31.9" customHeight="1" spans="1:7">
      <c r="A32" s="18"/>
      <c r="B32" s="7" t="s">
        <v>143</v>
      </c>
      <c r="C32" s="19" t="s">
        <v>144</v>
      </c>
      <c r="D32" s="19" t="s">
        <v>145</v>
      </c>
      <c r="E32" s="20" t="s">
        <v>11</v>
      </c>
      <c r="F32" s="9">
        <v>1</v>
      </c>
      <c r="G32" s="9"/>
    </row>
  </sheetData>
  <mergeCells count="12">
    <mergeCell ref="A1:G1"/>
    <mergeCell ref="B2:C2"/>
    <mergeCell ref="A3:A31"/>
    <mergeCell ref="B3:B20"/>
    <mergeCell ref="B23:B24"/>
    <mergeCell ref="C3:C6"/>
    <mergeCell ref="C7:C13"/>
    <mergeCell ref="C14:C16"/>
    <mergeCell ref="C17:C18"/>
    <mergeCell ref="E23:E24"/>
    <mergeCell ref="F23:F24"/>
    <mergeCell ref="G3:G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林玉娟</dc:creator>
  <cp:lastModifiedBy>ヾJudy^</cp:lastModifiedBy>
  <dcterms:created xsi:type="dcterms:W3CDTF">2023-10-17T06:00:00Z</dcterms:created>
  <dcterms:modified xsi:type="dcterms:W3CDTF">2024-07-17T08:22:57Z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685E0BE228694B29823C764E795CF5C6_13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